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j\Documents\"/>
    </mc:Choice>
  </mc:AlternateContent>
  <xr:revisionPtr revIDLastSave="0" documentId="8_{2141C425-FF91-4C5A-9BAB-75AAB959F0F2}" xr6:coauthVersionLast="47" xr6:coauthVersionMax="47" xr10:uidLastSave="{00000000-0000-0000-0000-000000000000}"/>
  <bookViews>
    <workbookView xWindow="-120" yWindow="-120" windowWidth="29040" windowHeight="15840" xr2:uid="{58E0D858-0C99-455F-BDE7-8C1DC822A6FA}"/>
  </bookViews>
  <sheets>
    <sheet name="Sheet1" sheetId="1" r:id="rId1"/>
  </sheets>
  <definedNames>
    <definedName name="_xlnm._FilterDatabase" localSheetId="0" hidden="1">Sheet1!$A$1:$K$87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8" i="1" l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38" i="1"/>
  <c r="K39" i="1"/>
  <c r="K40" i="1"/>
  <c r="K41" i="1"/>
  <c r="K42" i="1"/>
  <c r="K43" i="1"/>
  <c r="K44" i="1"/>
  <c r="K45" i="1"/>
  <c r="K46" i="1"/>
  <c r="K47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" i="1"/>
  <c r="K4" i="1"/>
  <c r="K2" i="1"/>
</calcChain>
</file>

<file path=xl/sharedStrings.xml><?xml version="1.0" encoding="utf-8"?>
<sst xmlns="http://schemas.openxmlformats.org/spreadsheetml/2006/main" count="376" uniqueCount="88">
  <si>
    <t>Name</t>
  </si>
  <si>
    <t>Type</t>
  </si>
  <si>
    <t>Dates</t>
  </si>
  <si>
    <t>Destination</t>
  </si>
  <si>
    <t>Purpose</t>
  </si>
  <si>
    <t>Air</t>
  </si>
  <si>
    <t>Rail</t>
  </si>
  <si>
    <t>Taxi/Car</t>
  </si>
  <si>
    <t>Subsistence</t>
  </si>
  <si>
    <t>Other (including Hospitality given)</t>
  </si>
  <si>
    <t>Total</t>
  </si>
  <si>
    <t>Clare Matterson, Executive Director of Engagement</t>
  </si>
  <si>
    <t>Director's Expenses</t>
  </si>
  <si>
    <t>Home</t>
  </si>
  <si>
    <t>Manchester</t>
  </si>
  <si>
    <t>Paris</t>
  </si>
  <si>
    <t>WPY Awards</t>
  </si>
  <si>
    <t>NHMDC Conference</t>
  </si>
  <si>
    <t>Visit Paris Museums</t>
  </si>
  <si>
    <t>Professor Yadvinder Malhi CBE FRS</t>
  </si>
  <si>
    <t>Professor Sir Stephen Sparks KBE FRS</t>
  </si>
  <si>
    <t>Dr Sarah Thomas</t>
  </si>
  <si>
    <t>Professor Dame Janet Thornton DBE FRS</t>
  </si>
  <si>
    <t>Trustee Expenses</t>
  </si>
  <si>
    <t>South Kensington</t>
  </si>
  <si>
    <t>Student Conference</t>
  </si>
  <si>
    <t>Trustee Meeting</t>
  </si>
  <si>
    <t>Board Meeting</t>
  </si>
  <si>
    <t>London</t>
  </si>
  <si>
    <t>Tring</t>
  </si>
  <si>
    <t>Science Advisory Committee Meeting</t>
  </si>
  <si>
    <t>Yatton Station</t>
  </si>
  <si>
    <t>Paddington</t>
  </si>
  <si>
    <t>Heathrow Airport</t>
  </si>
  <si>
    <t>Meeting</t>
  </si>
  <si>
    <t>Tim Littlewood, Executive Director of Science</t>
  </si>
  <si>
    <t>Fiona Mcwilliams, Executive Director of Development</t>
  </si>
  <si>
    <t>Director's Government Procurement Card</t>
  </si>
  <si>
    <t>Harwell</t>
  </si>
  <si>
    <t>Didcot Parkway</t>
  </si>
  <si>
    <t>Science Planning Meeting</t>
  </si>
  <si>
    <t>Joint Strategic Meeting - Director of Science RBGK</t>
  </si>
  <si>
    <t>N/A</t>
  </si>
  <si>
    <t>Gift - Lord Cadogan</t>
  </si>
  <si>
    <t>12/07/2021-13/07/2021</t>
  </si>
  <si>
    <t>Norwich</t>
  </si>
  <si>
    <t>Dippy Launch</t>
  </si>
  <si>
    <t>Arts Club NHM Foundation Meeting</t>
  </si>
  <si>
    <t>Doug Gurr, Museum Director</t>
  </si>
  <si>
    <t>Neil Greenwood, Executive Director of Finance &amp; Corporate Services</t>
  </si>
  <si>
    <t>Supplier Booked Travel</t>
  </si>
  <si>
    <t>13/07/2021-14/07/2021</t>
  </si>
  <si>
    <t>Dover</t>
  </si>
  <si>
    <t>Dippy Event</t>
  </si>
  <si>
    <t>01/11/2021-06/11/2021</t>
  </si>
  <si>
    <t>COP26</t>
  </si>
  <si>
    <t>Glasgow</t>
  </si>
  <si>
    <t>Birmingham</t>
  </si>
  <si>
    <t>Washington</t>
  </si>
  <si>
    <t>Smithsonian Visit</t>
  </si>
  <si>
    <t>03/03/2022-04/03/2022</t>
  </si>
  <si>
    <t>Berlin</t>
  </si>
  <si>
    <t>Visit Natural History Museum Berlin</t>
  </si>
  <si>
    <t>Chicago/ Washington/ London</t>
  </si>
  <si>
    <t>Visit Field &amp; Smithsonian Museums</t>
  </si>
  <si>
    <t>28/02/2022-04/03/2022</t>
  </si>
  <si>
    <t>Reading</t>
  </si>
  <si>
    <t>28/02/2022-03/03/2022</t>
  </si>
  <si>
    <t>Chicago/ Washington/ Newark/ London</t>
  </si>
  <si>
    <t>12/07/2021-14/07/2021</t>
  </si>
  <si>
    <t>Dippy on Tour</t>
  </si>
  <si>
    <t>Dippy End of Tour</t>
  </si>
  <si>
    <t>27/10/2021-28/10/2021</t>
  </si>
  <si>
    <t>22/09/2021-23/09/2021</t>
  </si>
  <si>
    <t>Cambridge</t>
  </si>
  <si>
    <t>NERC Council Meeting</t>
  </si>
  <si>
    <t>Horsham</t>
  </si>
  <si>
    <t>Knepp Castle Estate</t>
  </si>
  <si>
    <t>22/11/2021-23/11/2021</t>
  </si>
  <si>
    <t>08/12/2021-09/12/2021</t>
  </si>
  <si>
    <t>Swindon</t>
  </si>
  <si>
    <t>10/03/2022-11/03/2022</t>
  </si>
  <si>
    <t xml:space="preserve"> Research Immersive Experiences and Paris current Public Programme</t>
  </si>
  <si>
    <t>Wickham Market</t>
  </si>
  <si>
    <t>NERC Council Retreat</t>
  </si>
  <si>
    <t>06/11/2021-12/11/2021</t>
  </si>
  <si>
    <t>Oxford</t>
  </si>
  <si>
    <t>MPLA Course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</si>
</sst>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Border="1"/>
    <xf numFmtId="0" fontId="1" fillId="0" borderId="1" xfId="0" applyFont="1" applyBorder="1"/>
    <xf numFmtId="0" fontId="0" fillId="0" borderId="1" xfId="0" applyBorder="1"/>
    <xf numFmtId="14" fontId="0" fillId="0" borderId="0" xfId="0" applyNumberFormat="1" applyBorder="1"/>
    <xf numFmtId="0" fontId="0" fillId="0" borderId="0" xfId="0" applyFill="1" applyBorder="1"/>
    <xf numFmtId="164" fontId="1" fillId="0" borderId="1" xfId="0" applyNumberFormat="1" applyFont="1" applyBorder="1"/>
    <xf numFmtId="164" fontId="0" fillId="0" borderId="0" xfId="0" applyNumberFormat="1" applyBorder="1"/>
    <xf numFmtId="17" fontId="0" fillId="0" borderId="0" xfId="0" applyNumberFormat="1" applyBorder="1"/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339C3-983B-4A3C-A773-5A28D9A09D5A}">
  <dimension ref="A1:K87"/>
  <sheetViews>
    <sheetView tabSelected="1" workbookViewId="0">
      <pane ySplit="1" topLeftCell="A2" activePane="bottomLeft" state="frozen"/>
      <selection pane="bottomLeft"/>
    </sheetView>
  </sheetViews>
  <sheetFormatPr defaultColWidth="8.85546875" defaultRowHeight="15" x14ac:dyDescent="0.25"/>
  <cols>
    <col min="1" max="1" width="48.28515625" style="1" bestFit="1" customWidth="1"/>
    <col min="2" max="2" width="37.28515625" style="1" bestFit="1" customWidth="1"/>
    <col min="3" max="3" width="21" style="1" bestFit="1" customWidth="1"/>
    <col min="4" max="4" width="27.28515625" style="1" bestFit="1" customWidth="1"/>
    <col min="5" max="5" width="34" style="1" bestFit="1" customWidth="1"/>
    <col min="6" max="6" width="7.5703125" style="7" bestFit="1" customWidth="1"/>
    <col min="7" max="7" width="8.28515625" style="7" bestFit="1" customWidth="1"/>
    <col min="8" max="8" width="10.28515625" style="7" bestFit="1" customWidth="1"/>
    <col min="9" max="9" width="13.5703125" style="7" bestFit="1" customWidth="1"/>
    <col min="10" max="10" width="33.42578125" style="7" bestFit="1" customWidth="1"/>
    <col min="11" max="11" width="8.28515625" style="7" bestFit="1" customWidth="1"/>
    <col min="12" max="16384" width="8.85546875" style="1"/>
  </cols>
  <sheetData>
    <row r="1" spans="1:11" s="3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</row>
    <row r="2" spans="1:11" x14ac:dyDescent="0.25">
      <c r="A2" s="1" t="s">
        <v>11</v>
      </c>
      <c r="B2" s="1" t="s">
        <v>12</v>
      </c>
      <c r="C2" s="4">
        <v>44481</v>
      </c>
      <c r="D2" s="1" t="s">
        <v>13</v>
      </c>
      <c r="E2" s="5" t="s">
        <v>16</v>
      </c>
      <c r="H2" s="7">
        <v>14.2</v>
      </c>
      <c r="K2" s="7">
        <f>SUM(F2:J2)</f>
        <v>14.2</v>
      </c>
    </row>
    <row r="3" spans="1:11" x14ac:dyDescent="0.25">
      <c r="A3" s="1" t="s">
        <v>11</v>
      </c>
      <c r="B3" s="1" t="s">
        <v>12</v>
      </c>
      <c r="C3" s="4">
        <v>44627</v>
      </c>
      <c r="D3" s="1" t="s">
        <v>14</v>
      </c>
      <c r="E3" s="5" t="s">
        <v>17</v>
      </c>
      <c r="G3" s="7">
        <v>73.900000000000006</v>
      </c>
      <c r="K3" s="7">
        <f t="shared" ref="K3:K66" si="0">SUM(F3:J3)</f>
        <v>73.900000000000006</v>
      </c>
    </row>
    <row r="4" spans="1:11" x14ac:dyDescent="0.25">
      <c r="A4" s="1" t="s">
        <v>11</v>
      </c>
      <c r="B4" s="1" t="s">
        <v>12</v>
      </c>
      <c r="C4" s="1" t="s">
        <v>81</v>
      </c>
      <c r="D4" s="5" t="s">
        <v>15</v>
      </c>
      <c r="E4" s="5" t="s">
        <v>18</v>
      </c>
      <c r="I4" s="7">
        <v>37.549999999999997</v>
      </c>
      <c r="K4" s="7">
        <f t="shared" si="0"/>
        <v>37.549999999999997</v>
      </c>
    </row>
    <row r="5" spans="1:11" x14ac:dyDescent="0.25">
      <c r="A5" s="1" t="s">
        <v>19</v>
      </c>
      <c r="B5" s="5" t="s">
        <v>23</v>
      </c>
      <c r="C5" s="8">
        <v>44348</v>
      </c>
      <c r="D5" s="5" t="s">
        <v>24</v>
      </c>
      <c r="E5" s="5" t="s">
        <v>25</v>
      </c>
      <c r="G5" s="7">
        <v>33.700000000000003</v>
      </c>
      <c r="K5" s="7">
        <f t="shared" si="0"/>
        <v>33.700000000000003</v>
      </c>
    </row>
    <row r="6" spans="1:11" x14ac:dyDescent="0.25">
      <c r="A6" s="1" t="s">
        <v>19</v>
      </c>
      <c r="B6" s="5" t="s">
        <v>23</v>
      </c>
      <c r="C6" s="4">
        <v>44620</v>
      </c>
      <c r="D6" s="5" t="s">
        <v>28</v>
      </c>
      <c r="E6" s="5" t="s">
        <v>30</v>
      </c>
      <c r="G6" s="7">
        <v>33.700000000000003</v>
      </c>
      <c r="K6" s="7">
        <f t="shared" si="0"/>
        <v>33.700000000000003</v>
      </c>
    </row>
    <row r="7" spans="1:11" x14ac:dyDescent="0.25">
      <c r="A7" s="1" t="s">
        <v>19</v>
      </c>
      <c r="B7" s="5" t="s">
        <v>23</v>
      </c>
      <c r="C7" s="4">
        <v>44620</v>
      </c>
      <c r="D7" s="5" t="s">
        <v>28</v>
      </c>
      <c r="E7" s="5" t="s">
        <v>30</v>
      </c>
      <c r="I7" s="7">
        <v>5.89</v>
      </c>
      <c r="K7" s="7">
        <f t="shared" si="0"/>
        <v>5.89</v>
      </c>
    </row>
    <row r="8" spans="1:11" x14ac:dyDescent="0.25">
      <c r="A8" s="1" t="s">
        <v>20</v>
      </c>
      <c r="B8" s="5" t="s">
        <v>23</v>
      </c>
      <c r="C8" s="4">
        <v>44383</v>
      </c>
      <c r="D8" s="5" t="s">
        <v>32</v>
      </c>
      <c r="E8" s="5" t="s">
        <v>26</v>
      </c>
      <c r="G8" s="7">
        <v>138.85</v>
      </c>
      <c r="K8" s="7">
        <f t="shared" si="0"/>
        <v>138.85</v>
      </c>
    </row>
    <row r="9" spans="1:11" x14ac:dyDescent="0.25">
      <c r="A9" s="1" t="s">
        <v>20</v>
      </c>
      <c r="B9" s="5" t="s">
        <v>23</v>
      </c>
      <c r="C9" s="4">
        <v>44383</v>
      </c>
      <c r="D9" s="5" t="s">
        <v>31</v>
      </c>
      <c r="E9" s="5" t="s">
        <v>26</v>
      </c>
      <c r="H9" s="7">
        <v>5.8</v>
      </c>
      <c r="K9" s="7">
        <f t="shared" si="0"/>
        <v>5.8</v>
      </c>
    </row>
    <row r="10" spans="1:11" x14ac:dyDescent="0.25">
      <c r="A10" s="1" t="s">
        <v>20</v>
      </c>
      <c r="B10" s="5" t="s">
        <v>23</v>
      </c>
      <c r="C10" s="4">
        <v>44383</v>
      </c>
      <c r="D10" s="5" t="s">
        <v>24</v>
      </c>
      <c r="E10" s="5" t="s">
        <v>26</v>
      </c>
      <c r="H10" s="7">
        <v>20</v>
      </c>
      <c r="K10" s="7">
        <f t="shared" si="0"/>
        <v>20</v>
      </c>
    </row>
    <row r="11" spans="1:11" x14ac:dyDescent="0.25">
      <c r="A11" s="1" t="s">
        <v>20</v>
      </c>
      <c r="B11" s="5" t="s">
        <v>23</v>
      </c>
      <c r="C11" s="4">
        <v>44748</v>
      </c>
      <c r="D11" s="5" t="s">
        <v>32</v>
      </c>
      <c r="E11" s="5" t="s">
        <v>26</v>
      </c>
      <c r="H11" s="7">
        <v>32</v>
      </c>
      <c r="K11" s="7">
        <f t="shared" si="0"/>
        <v>32</v>
      </c>
    </row>
    <row r="12" spans="1:11" x14ac:dyDescent="0.25">
      <c r="A12" s="1" t="s">
        <v>20</v>
      </c>
      <c r="B12" s="5" t="s">
        <v>23</v>
      </c>
      <c r="C12" s="4">
        <v>44748</v>
      </c>
      <c r="D12" s="5" t="s">
        <v>24</v>
      </c>
      <c r="E12" s="5" t="s">
        <v>26</v>
      </c>
      <c r="I12" s="7">
        <v>23.25</v>
      </c>
      <c r="K12" s="7">
        <f t="shared" si="0"/>
        <v>23.25</v>
      </c>
    </row>
    <row r="13" spans="1:11" x14ac:dyDescent="0.25">
      <c r="A13" s="1" t="s">
        <v>20</v>
      </c>
      <c r="B13" s="5" t="s">
        <v>23</v>
      </c>
      <c r="C13" s="4">
        <v>44453</v>
      </c>
      <c r="D13" s="5" t="s">
        <v>24</v>
      </c>
      <c r="E13" s="5" t="s">
        <v>27</v>
      </c>
      <c r="G13" s="7">
        <v>72.8</v>
      </c>
      <c r="K13" s="7">
        <f t="shared" si="0"/>
        <v>72.8</v>
      </c>
    </row>
    <row r="14" spans="1:11" x14ac:dyDescent="0.25">
      <c r="A14" s="1" t="s">
        <v>20</v>
      </c>
      <c r="B14" s="5" t="s">
        <v>23</v>
      </c>
      <c r="C14" s="4">
        <v>44453</v>
      </c>
      <c r="D14" s="5" t="s">
        <v>32</v>
      </c>
      <c r="E14" s="5" t="s">
        <v>27</v>
      </c>
      <c r="H14" s="7">
        <v>15.75</v>
      </c>
      <c r="K14" s="7">
        <f t="shared" si="0"/>
        <v>15.75</v>
      </c>
    </row>
    <row r="15" spans="1:11" x14ac:dyDescent="0.25">
      <c r="A15" s="1" t="s">
        <v>20</v>
      </c>
      <c r="B15" s="5" t="s">
        <v>23</v>
      </c>
      <c r="C15" s="4">
        <v>44453</v>
      </c>
      <c r="D15" s="5" t="s">
        <v>24</v>
      </c>
      <c r="E15" s="5" t="s">
        <v>27</v>
      </c>
      <c r="H15" s="7">
        <v>13.6</v>
      </c>
      <c r="K15" s="7">
        <f t="shared" si="0"/>
        <v>13.6</v>
      </c>
    </row>
    <row r="16" spans="1:11" x14ac:dyDescent="0.25">
      <c r="A16" s="1" t="s">
        <v>20</v>
      </c>
      <c r="B16" s="5" t="s">
        <v>23</v>
      </c>
      <c r="C16" s="4">
        <v>44453</v>
      </c>
      <c r="D16" s="5" t="s">
        <v>24</v>
      </c>
      <c r="E16" s="5" t="s">
        <v>27</v>
      </c>
      <c r="I16" s="7">
        <v>26.4</v>
      </c>
      <c r="K16" s="7">
        <f t="shared" si="0"/>
        <v>26.4</v>
      </c>
    </row>
    <row r="17" spans="1:11" x14ac:dyDescent="0.25">
      <c r="A17" s="1" t="s">
        <v>20</v>
      </c>
      <c r="B17" s="5" t="s">
        <v>23</v>
      </c>
      <c r="C17" s="4">
        <v>44524</v>
      </c>
      <c r="D17" s="5" t="s">
        <v>29</v>
      </c>
      <c r="E17" s="5" t="s">
        <v>27</v>
      </c>
      <c r="H17" s="7">
        <v>8.1999999999999993</v>
      </c>
      <c r="K17" s="7">
        <f t="shared" si="0"/>
        <v>8.1999999999999993</v>
      </c>
    </row>
    <row r="18" spans="1:11" x14ac:dyDescent="0.25">
      <c r="A18" s="1" t="s">
        <v>20</v>
      </c>
      <c r="B18" s="5" t="s">
        <v>23</v>
      </c>
      <c r="C18" s="4">
        <v>44524</v>
      </c>
      <c r="D18" s="5" t="s">
        <v>29</v>
      </c>
      <c r="E18" s="5" t="s">
        <v>27</v>
      </c>
      <c r="G18" s="7">
        <v>199.4</v>
      </c>
      <c r="K18" s="7">
        <f t="shared" si="0"/>
        <v>199.4</v>
      </c>
    </row>
    <row r="19" spans="1:11" x14ac:dyDescent="0.25">
      <c r="A19" s="1" t="s">
        <v>20</v>
      </c>
      <c r="B19" s="5" t="s">
        <v>23</v>
      </c>
      <c r="C19" s="4">
        <v>44517</v>
      </c>
      <c r="D19" s="5" t="s">
        <v>28</v>
      </c>
      <c r="E19" s="5" t="s">
        <v>30</v>
      </c>
      <c r="G19" s="7">
        <v>113</v>
      </c>
      <c r="K19" s="7">
        <f t="shared" si="0"/>
        <v>113</v>
      </c>
    </row>
    <row r="20" spans="1:11" x14ac:dyDescent="0.25">
      <c r="A20" s="1" t="s">
        <v>20</v>
      </c>
      <c r="B20" s="5" t="s">
        <v>23</v>
      </c>
      <c r="C20" s="4">
        <v>44517</v>
      </c>
      <c r="D20" s="5" t="s">
        <v>28</v>
      </c>
      <c r="E20" s="5" t="s">
        <v>30</v>
      </c>
      <c r="H20" s="7">
        <v>2.7</v>
      </c>
      <c r="K20" s="7">
        <f t="shared" si="0"/>
        <v>2.7</v>
      </c>
    </row>
    <row r="21" spans="1:11" x14ac:dyDescent="0.25">
      <c r="A21" s="1" t="s">
        <v>20</v>
      </c>
      <c r="B21" s="5" t="s">
        <v>23</v>
      </c>
      <c r="C21" s="4">
        <v>44607</v>
      </c>
      <c r="D21" s="5" t="s">
        <v>28</v>
      </c>
      <c r="E21" s="5" t="s">
        <v>30</v>
      </c>
      <c r="G21" s="7">
        <v>131.6</v>
      </c>
      <c r="K21" s="7">
        <f t="shared" si="0"/>
        <v>131.6</v>
      </c>
    </row>
    <row r="22" spans="1:11" x14ac:dyDescent="0.25">
      <c r="A22" s="1" t="s">
        <v>20</v>
      </c>
      <c r="B22" s="5" t="s">
        <v>23</v>
      </c>
      <c r="C22" s="4">
        <v>44607</v>
      </c>
      <c r="D22" s="5" t="s">
        <v>28</v>
      </c>
      <c r="E22" s="5" t="s">
        <v>30</v>
      </c>
      <c r="H22" s="7">
        <v>2.7</v>
      </c>
      <c r="K22" s="7">
        <f t="shared" si="0"/>
        <v>2.7</v>
      </c>
    </row>
    <row r="23" spans="1:11" x14ac:dyDescent="0.25">
      <c r="A23" s="1" t="s">
        <v>20</v>
      </c>
      <c r="B23" s="5" t="s">
        <v>23</v>
      </c>
      <c r="C23" s="4">
        <v>44607</v>
      </c>
      <c r="D23" s="5" t="s">
        <v>24</v>
      </c>
      <c r="E23" s="5" t="s">
        <v>30</v>
      </c>
      <c r="G23" s="7">
        <v>4.8</v>
      </c>
      <c r="K23" s="7">
        <f t="shared" si="0"/>
        <v>4.8</v>
      </c>
    </row>
    <row r="24" spans="1:11" x14ac:dyDescent="0.25">
      <c r="A24" s="1" t="s">
        <v>21</v>
      </c>
      <c r="B24" s="5" t="s">
        <v>23</v>
      </c>
      <c r="C24" s="4">
        <v>44517</v>
      </c>
      <c r="D24" s="5" t="s">
        <v>33</v>
      </c>
      <c r="E24" s="5" t="s">
        <v>27</v>
      </c>
      <c r="F24" s="7">
        <v>585.23</v>
      </c>
      <c r="K24" s="7">
        <f t="shared" si="0"/>
        <v>585.23</v>
      </c>
    </row>
    <row r="25" spans="1:11" x14ac:dyDescent="0.25">
      <c r="A25" s="1" t="s">
        <v>21</v>
      </c>
      <c r="B25" s="5" t="s">
        <v>23</v>
      </c>
      <c r="C25" s="4">
        <v>44517</v>
      </c>
      <c r="D25" s="5" t="s">
        <v>24</v>
      </c>
      <c r="E25" s="5" t="s">
        <v>27</v>
      </c>
      <c r="J25" s="7">
        <v>199</v>
      </c>
      <c r="K25" s="7">
        <f t="shared" si="0"/>
        <v>199</v>
      </c>
    </row>
    <row r="26" spans="1:11" x14ac:dyDescent="0.25">
      <c r="A26" s="1" t="s">
        <v>21</v>
      </c>
      <c r="B26" s="5" t="s">
        <v>23</v>
      </c>
      <c r="C26" s="4">
        <v>44517</v>
      </c>
      <c r="D26" s="5" t="s">
        <v>24</v>
      </c>
      <c r="E26" s="5" t="s">
        <v>27</v>
      </c>
      <c r="G26" s="7">
        <v>37</v>
      </c>
      <c r="K26" s="7">
        <f t="shared" si="0"/>
        <v>37</v>
      </c>
    </row>
    <row r="27" spans="1:11" x14ac:dyDescent="0.25">
      <c r="A27" s="1" t="s">
        <v>21</v>
      </c>
      <c r="B27" s="5" t="s">
        <v>23</v>
      </c>
      <c r="C27" s="4">
        <v>44559</v>
      </c>
      <c r="D27" s="5" t="s">
        <v>33</v>
      </c>
      <c r="E27" s="5" t="s">
        <v>27</v>
      </c>
      <c r="H27" s="7">
        <v>82.5</v>
      </c>
      <c r="K27" s="7">
        <f t="shared" si="0"/>
        <v>82.5</v>
      </c>
    </row>
    <row r="28" spans="1:11" x14ac:dyDescent="0.25">
      <c r="A28" s="1" t="s">
        <v>21</v>
      </c>
      <c r="B28" s="5" t="s">
        <v>23</v>
      </c>
      <c r="C28" s="4">
        <v>44559</v>
      </c>
      <c r="D28" s="5" t="s">
        <v>24</v>
      </c>
      <c r="E28" s="5" t="s">
        <v>27</v>
      </c>
      <c r="J28" s="7">
        <v>150</v>
      </c>
      <c r="K28" s="7">
        <f t="shared" si="0"/>
        <v>150</v>
      </c>
    </row>
    <row r="29" spans="1:11" x14ac:dyDescent="0.25">
      <c r="A29" s="1" t="s">
        <v>21</v>
      </c>
      <c r="B29" s="5" t="s">
        <v>23</v>
      </c>
      <c r="C29" s="4">
        <v>44559</v>
      </c>
      <c r="D29" s="5" t="s">
        <v>29</v>
      </c>
      <c r="E29" s="5" t="s">
        <v>27</v>
      </c>
      <c r="G29" s="7">
        <v>10.4</v>
      </c>
      <c r="K29" s="7">
        <f t="shared" si="0"/>
        <v>10.4</v>
      </c>
    </row>
    <row r="30" spans="1:11" x14ac:dyDescent="0.25">
      <c r="A30" s="1" t="s">
        <v>21</v>
      </c>
      <c r="B30" s="5" t="s">
        <v>23</v>
      </c>
      <c r="C30" s="4">
        <v>44567</v>
      </c>
      <c r="D30" s="5" t="s">
        <v>33</v>
      </c>
      <c r="E30" s="5" t="s">
        <v>27</v>
      </c>
      <c r="H30" s="7">
        <v>126.97</v>
      </c>
      <c r="K30" s="7">
        <f t="shared" si="0"/>
        <v>126.97</v>
      </c>
    </row>
    <row r="31" spans="1:11" x14ac:dyDescent="0.25">
      <c r="A31" s="1" t="s">
        <v>21</v>
      </c>
      <c r="B31" s="5" t="s">
        <v>23</v>
      </c>
      <c r="C31" s="4">
        <v>44567</v>
      </c>
      <c r="D31" s="5" t="s">
        <v>13</v>
      </c>
      <c r="E31" s="5" t="s">
        <v>27</v>
      </c>
      <c r="H31" s="7">
        <v>126.97</v>
      </c>
      <c r="K31" s="7">
        <f t="shared" si="0"/>
        <v>126.97</v>
      </c>
    </row>
    <row r="32" spans="1:11" x14ac:dyDescent="0.25">
      <c r="A32" s="1" t="s">
        <v>21</v>
      </c>
      <c r="B32" s="5" t="s">
        <v>23</v>
      </c>
      <c r="C32" s="4">
        <v>44567</v>
      </c>
      <c r="D32" s="5" t="s">
        <v>33</v>
      </c>
      <c r="E32" s="5" t="s">
        <v>27</v>
      </c>
      <c r="F32" s="7">
        <v>442.49</v>
      </c>
      <c r="K32" s="7">
        <f t="shared" si="0"/>
        <v>442.49</v>
      </c>
    </row>
    <row r="33" spans="1:11" x14ac:dyDescent="0.25">
      <c r="A33" s="1" t="s">
        <v>22</v>
      </c>
      <c r="B33" s="5" t="s">
        <v>23</v>
      </c>
      <c r="C33" s="4">
        <v>44334</v>
      </c>
      <c r="D33" s="5" t="s">
        <v>28</v>
      </c>
      <c r="E33" s="5" t="s">
        <v>26</v>
      </c>
      <c r="G33" s="7">
        <v>29.9</v>
      </c>
      <c r="K33" s="7">
        <f t="shared" si="0"/>
        <v>29.9</v>
      </c>
    </row>
    <row r="34" spans="1:11" x14ac:dyDescent="0.25">
      <c r="A34" s="1" t="s">
        <v>22</v>
      </c>
      <c r="B34" s="5" t="s">
        <v>23</v>
      </c>
      <c r="C34" s="4">
        <v>44383</v>
      </c>
      <c r="D34" s="5" t="s">
        <v>28</v>
      </c>
      <c r="E34" s="5" t="s">
        <v>26</v>
      </c>
      <c r="G34" s="7">
        <v>29.9</v>
      </c>
      <c r="K34" s="7">
        <f t="shared" si="0"/>
        <v>29.9</v>
      </c>
    </row>
    <row r="35" spans="1:11" x14ac:dyDescent="0.25">
      <c r="A35" s="1" t="s">
        <v>22</v>
      </c>
      <c r="B35" s="5" t="s">
        <v>23</v>
      </c>
      <c r="C35" s="4">
        <v>44334</v>
      </c>
      <c r="D35" s="5" t="s">
        <v>13</v>
      </c>
      <c r="E35" s="5" t="s">
        <v>26</v>
      </c>
      <c r="H35" s="7">
        <v>7</v>
      </c>
      <c r="K35" s="7">
        <f t="shared" si="0"/>
        <v>7</v>
      </c>
    </row>
    <row r="36" spans="1:11" x14ac:dyDescent="0.25">
      <c r="A36" s="1" t="s">
        <v>22</v>
      </c>
      <c r="B36" s="5" t="s">
        <v>23</v>
      </c>
      <c r="C36" s="4">
        <v>44461</v>
      </c>
      <c r="D36" s="5" t="s">
        <v>28</v>
      </c>
      <c r="E36" s="5" t="s">
        <v>34</v>
      </c>
      <c r="G36" s="7">
        <v>29.9</v>
      </c>
      <c r="K36" s="7">
        <f t="shared" si="0"/>
        <v>29.9</v>
      </c>
    </row>
    <row r="37" spans="1:11" x14ac:dyDescent="0.25">
      <c r="A37" s="1" t="s">
        <v>22</v>
      </c>
      <c r="B37" s="5" t="s">
        <v>23</v>
      </c>
      <c r="C37" s="4">
        <v>44607</v>
      </c>
      <c r="D37" s="5" t="s">
        <v>28</v>
      </c>
      <c r="E37" s="5" t="s">
        <v>30</v>
      </c>
      <c r="G37" s="7">
        <v>19.7</v>
      </c>
      <c r="K37" s="7">
        <f t="shared" si="0"/>
        <v>19.7</v>
      </c>
    </row>
    <row r="38" spans="1:11" x14ac:dyDescent="0.25">
      <c r="A38" s="1" t="s">
        <v>35</v>
      </c>
      <c r="B38" s="9" t="s">
        <v>37</v>
      </c>
      <c r="C38" s="4">
        <v>44468</v>
      </c>
      <c r="D38" s="5" t="s">
        <v>38</v>
      </c>
      <c r="E38" s="5" t="s">
        <v>34</v>
      </c>
      <c r="H38" s="7">
        <v>20</v>
      </c>
      <c r="K38" s="7">
        <f t="shared" si="0"/>
        <v>20</v>
      </c>
    </row>
    <row r="39" spans="1:11" x14ac:dyDescent="0.25">
      <c r="A39" s="1" t="s">
        <v>35</v>
      </c>
      <c r="B39" s="1" t="s">
        <v>37</v>
      </c>
      <c r="C39" s="4">
        <v>44468</v>
      </c>
      <c r="D39" s="5" t="s">
        <v>39</v>
      </c>
      <c r="E39" s="5" t="s">
        <v>34</v>
      </c>
      <c r="H39" s="7">
        <v>20</v>
      </c>
      <c r="K39" s="7">
        <f t="shared" si="0"/>
        <v>20</v>
      </c>
    </row>
    <row r="40" spans="1:11" x14ac:dyDescent="0.25">
      <c r="A40" s="1" t="s">
        <v>35</v>
      </c>
      <c r="B40" s="1" t="s">
        <v>37</v>
      </c>
      <c r="C40" s="4">
        <v>44476</v>
      </c>
      <c r="D40" s="5" t="s">
        <v>28</v>
      </c>
      <c r="E40" s="5" t="s">
        <v>40</v>
      </c>
      <c r="I40" s="7">
        <v>206.1</v>
      </c>
      <c r="K40" s="7">
        <f t="shared" si="0"/>
        <v>206.1</v>
      </c>
    </row>
    <row r="41" spans="1:11" x14ac:dyDescent="0.25">
      <c r="A41" s="1" t="s">
        <v>35</v>
      </c>
      <c r="B41" s="1" t="s">
        <v>37</v>
      </c>
      <c r="C41" s="4">
        <v>44622</v>
      </c>
      <c r="D41" s="5" t="s">
        <v>28</v>
      </c>
      <c r="E41" s="5" t="s">
        <v>41</v>
      </c>
      <c r="I41" s="7">
        <v>76.58</v>
      </c>
      <c r="K41" s="7">
        <f t="shared" si="0"/>
        <v>76.58</v>
      </c>
    </row>
    <row r="42" spans="1:11" x14ac:dyDescent="0.25">
      <c r="A42" s="1" t="s">
        <v>36</v>
      </c>
      <c r="B42" s="1" t="s">
        <v>37</v>
      </c>
      <c r="C42" s="1" t="s">
        <v>42</v>
      </c>
      <c r="D42" s="5" t="s">
        <v>24</v>
      </c>
      <c r="E42" s="5" t="s">
        <v>43</v>
      </c>
      <c r="J42" s="7">
        <v>29.6</v>
      </c>
      <c r="K42" s="7">
        <f t="shared" si="0"/>
        <v>29.6</v>
      </c>
    </row>
    <row r="43" spans="1:11" x14ac:dyDescent="0.25">
      <c r="A43" s="1" t="s">
        <v>36</v>
      </c>
      <c r="B43" s="1" t="s">
        <v>37</v>
      </c>
      <c r="C43" s="1" t="s">
        <v>44</v>
      </c>
      <c r="D43" s="5" t="s">
        <v>45</v>
      </c>
      <c r="E43" s="5" t="s">
        <v>46</v>
      </c>
      <c r="J43" s="7">
        <v>5</v>
      </c>
      <c r="K43" s="7">
        <f t="shared" si="0"/>
        <v>5</v>
      </c>
    </row>
    <row r="44" spans="1:11" x14ac:dyDescent="0.25">
      <c r="A44" s="1" t="s">
        <v>36</v>
      </c>
      <c r="B44" s="1" t="s">
        <v>37</v>
      </c>
      <c r="C44" s="1" t="s">
        <v>44</v>
      </c>
      <c r="D44" s="5" t="s">
        <v>45</v>
      </c>
      <c r="E44" s="5" t="s">
        <v>46</v>
      </c>
      <c r="H44" s="7">
        <v>10</v>
      </c>
      <c r="K44" s="7">
        <f t="shared" si="0"/>
        <v>10</v>
      </c>
    </row>
    <row r="45" spans="1:11" x14ac:dyDescent="0.25">
      <c r="A45" s="1" t="s">
        <v>36</v>
      </c>
      <c r="B45" s="1" t="s">
        <v>37</v>
      </c>
      <c r="C45" s="4">
        <v>44579</v>
      </c>
      <c r="D45" s="5" t="s">
        <v>28</v>
      </c>
      <c r="E45" s="5" t="s">
        <v>47</v>
      </c>
      <c r="I45" s="7">
        <v>100.05</v>
      </c>
      <c r="K45" s="7">
        <f t="shared" si="0"/>
        <v>100.05</v>
      </c>
    </row>
    <row r="46" spans="1:11" x14ac:dyDescent="0.25">
      <c r="A46" s="1" t="s">
        <v>48</v>
      </c>
      <c r="B46" s="5" t="s">
        <v>50</v>
      </c>
      <c r="C46" s="5" t="s">
        <v>51</v>
      </c>
      <c r="D46" s="5" t="s">
        <v>45</v>
      </c>
      <c r="E46" s="5" t="s">
        <v>46</v>
      </c>
      <c r="G46" s="7">
        <v>64</v>
      </c>
      <c r="K46" s="7">
        <f t="shared" si="0"/>
        <v>64</v>
      </c>
    </row>
    <row r="47" spans="1:11" x14ac:dyDescent="0.25">
      <c r="A47" s="1" t="s">
        <v>48</v>
      </c>
      <c r="B47" s="5" t="s">
        <v>50</v>
      </c>
      <c r="C47" s="4">
        <v>44459</v>
      </c>
      <c r="D47" s="5" t="s">
        <v>52</v>
      </c>
      <c r="E47" s="5" t="s">
        <v>34</v>
      </c>
      <c r="G47" s="7">
        <v>94.9</v>
      </c>
      <c r="K47" s="7">
        <f t="shared" si="0"/>
        <v>94.9</v>
      </c>
    </row>
    <row r="48" spans="1:11" x14ac:dyDescent="0.25">
      <c r="A48" s="1" t="s">
        <v>48</v>
      </c>
      <c r="B48" s="5" t="s">
        <v>50</v>
      </c>
      <c r="C48" s="4">
        <v>44460</v>
      </c>
      <c r="D48" s="5" t="s">
        <v>28</v>
      </c>
      <c r="E48" s="5" t="s">
        <v>34</v>
      </c>
      <c r="G48" s="7">
        <v>17.8</v>
      </c>
      <c r="K48" s="7">
        <f t="shared" si="0"/>
        <v>17.8</v>
      </c>
    </row>
    <row r="49" spans="1:11" x14ac:dyDescent="0.25">
      <c r="A49" s="1" t="s">
        <v>48</v>
      </c>
      <c r="B49" s="5" t="s">
        <v>50</v>
      </c>
      <c r="C49" s="4">
        <v>44496</v>
      </c>
      <c r="D49" s="5" t="s">
        <v>45</v>
      </c>
      <c r="E49" s="5" t="s">
        <v>53</v>
      </c>
      <c r="G49" s="7">
        <v>69.3</v>
      </c>
      <c r="K49" s="7">
        <f t="shared" si="0"/>
        <v>69.3</v>
      </c>
    </row>
    <row r="50" spans="1:11" x14ac:dyDescent="0.25">
      <c r="A50" s="1" t="s">
        <v>48</v>
      </c>
      <c r="B50" s="5" t="s">
        <v>50</v>
      </c>
      <c r="C50" s="1" t="s">
        <v>54</v>
      </c>
      <c r="D50" s="5" t="s">
        <v>56</v>
      </c>
      <c r="E50" s="5" t="s">
        <v>55</v>
      </c>
      <c r="G50" s="7">
        <v>91.8</v>
      </c>
      <c r="K50" s="7">
        <f t="shared" si="0"/>
        <v>91.8</v>
      </c>
    </row>
    <row r="51" spans="1:11" x14ac:dyDescent="0.25">
      <c r="A51" s="1" t="s">
        <v>48</v>
      </c>
      <c r="B51" s="5" t="s">
        <v>50</v>
      </c>
      <c r="C51" s="1" t="s">
        <v>54</v>
      </c>
      <c r="D51" s="5" t="s">
        <v>56</v>
      </c>
      <c r="E51" s="5" t="s">
        <v>55</v>
      </c>
      <c r="G51" s="7">
        <v>15.6</v>
      </c>
      <c r="K51" s="7">
        <f t="shared" si="0"/>
        <v>15.6</v>
      </c>
    </row>
    <row r="52" spans="1:11" x14ac:dyDescent="0.25">
      <c r="A52" s="1" t="s">
        <v>48</v>
      </c>
      <c r="B52" s="5" t="s">
        <v>50</v>
      </c>
      <c r="C52" s="1" t="s">
        <v>54</v>
      </c>
      <c r="D52" s="5" t="s">
        <v>56</v>
      </c>
      <c r="E52" s="5" t="s">
        <v>55</v>
      </c>
      <c r="G52" s="7">
        <v>90.8</v>
      </c>
      <c r="K52" s="7">
        <f t="shared" si="0"/>
        <v>90.8</v>
      </c>
    </row>
    <row r="53" spans="1:11" x14ac:dyDescent="0.25">
      <c r="A53" s="1" t="s">
        <v>48</v>
      </c>
      <c r="B53" s="5" t="s">
        <v>50</v>
      </c>
      <c r="C53" s="1" t="s">
        <v>54</v>
      </c>
      <c r="D53" s="5" t="s">
        <v>56</v>
      </c>
      <c r="E53" s="5" t="s">
        <v>55</v>
      </c>
      <c r="G53" s="7">
        <v>17.5</v>
      </c>
      <c r="K53" s="7">
        <f t="shared" si="0"/>
        <v>17.5</v>
      </c>
    </row>
    <row r="54" spans="1:11" x14ac:dyDescent="0.25">
      <c r="A54" s="1" t="s">
        <v>48</v>
      </c>
      <c r="B54" s="5" t="s">
        <v>50</v>
      </c>
      <c r="C54" s="4">
        <v>44522</v>
      </c>
      <c r="D54" s="5" t="s">
        <v>29</v>
      </c>
      <c r="E54" s="5" t="s">
        <v>26</v>
      </c>
      <c r="G54" s="7">
        <v>27.1</v>
      </c>
      <c r="K54" s="7">
        <f t="shared" si="0"/>
        <v>27.1</v>
      </c>
    </row>
    <row r="55" spans="1:11" x14ac:dyDescent="0.25">
      <c r="A55" s="1" t="s">
        <v>48</v>
      </c>
      <c r="B55" s="5" t="s">
        <v>50</v>
      </c>
      <c r="C55" s="4">
        <v>44531</v>
      </c>
      <c r="D55" s="5" t="s">
        <v>57</v>
      </c>
      <c r="E55" s="5" t="s">
        <v>34</v>
      </c>
      <c r="G55" s="7">
        <v>83</v>
      </c>
      <c r="K55" s="7">
        <f t="shared" si="0"/>
        <v>83</v>
      </c>
    </row>
    <row r="56" spans="1:11" x14ac:dyDescent="0.25">
      <c r="A56" s="1" t="s">
        <v>48</v>
      </c>
      <c r="B56" s="5" t="s">
        <v>50</v>
      </c>
      <c r="C56" s="5" t="s">
        <v>60</v>
      </c>
      <c r="D56" s="5" t="s">
        <v>58</v>
      </c>
      <c r="E56" s="5" t="s">
        <v>59</v>
      </c>
      <c r="J56" s="7">
        <v>254.34</v>
      </c>
      <c r="K56" s="7">
        <f t="shared" si="0"/>
        <v>254.34</v>
      </c>
    </row>
    <row r="57" spans="1:11" x14ac:dyDescent="0.25">
      <c r="A57" s="1" t="s">
        <v>48</v>
      </c>
      <c r="B57" s="5" t="s">
        <v>50</v>
      </c>
      <c r="C57" s="4">
        <v>44620</v>
      </c>
      <c r="D57" s="5" t="s">
        <v>33</v>
      </c>
      <c r="E57" s="5" t="s">
        <v>59</v>
      </c>
      <c r="F57" s="7">
        <v>117.88</v>
      </c>
      <c r="K57" s="7">
        <f t="shared" si="0"/>
        <v>117.88</v>
      </c>
    </row>
    <row r="58" spans="1:11" x14ac:dyDescent="0.25">
      <c r="A58" s="1" t="s">
        <v>48</v>
      </c>
      <c r="B58" s="5" t="s">
        <v>50</v>
      </c>
      <c r="C58" s="4">
        <v>44643</v>
      </c>
      <c r="D58" s="5" t="s">
        <v>61</v>
      </c>
      <c r="E58" s="5" t="s">
        <v>62</v>
      </c>
      <c r="F58" s="7">
        <v>313.14</v>
      </c>
      <c r="K58" s="7">
        <f t="shared" si="0"/>
        <v>313.14</v>
      </c>
    </row>
    <row r="59" spans="1:11" x14ac:dyDescent="0.25">
      <c r="A59" s="1" t="s">
        <v>48</v>
      </c>
      <c r="B59" s="5" t="s">
        <v>50</v>
      </c>
      <c r="C59" s="1" t="s">
        <v>65</v>
      </c>
      <c r="D59" s="5" t="s">
        <v>63</v>
      </c>
      <c r="E59" s="5" t="s">
        <v>64</v>
      </c>
      <c r="F59" s="7">
        <v>732.15</v>
      </c>
      <c r="K59" s="7">
        <f t="shared" si="0"/>
        <v>732.15</v>
      </c>
    </row>
    <row r="60" spans="1:11" x14ac:dyDescent="0.25">
      <c r="A60" s="1" t="s">
        <v>48</v>
      </c>
      <c r="B60" s="5" t="s">
        <v>50</v>
      </c>
      <c r="C60" s="4">
        <v>44608</v>
      </c>
      <c r="D60" s="5" t="s">
        <v>66</v>
      </c>
      <c r="E60" s="5" t="s">
        <v>34</v>
      </c>
      <c r="G60" s="7">
        <v>52.2</v>
      </c>
      <c r="K60" s="7">
        <f t="shared" si="0"/>
        <v>52.2</v>
      </c>
    </row>
    <row r="61" spans="1:11" x14ac:dyDescent="0.25">
      <c r="A61" s="1" t="s">
        <v>48</v>
      </c>
      <c r="B61" s="5" t="s">
        <v>50</v>
      </c>
      <c r="C61" s="1" t="s">
        <v>67</v>
      </c>
      <c r="D61" s="5" t="s">
        <v>68</v>
      </c>
      <c r="E61" s="5" t="s">
        <v>64</v>
      </c>
      <c r="F61" s="7">
        <v>168</v>
      </c>
      <c r="K61" s="7">
        <f t="shared" si="0"/>
        <v>168</v>
      </c>
    </row>
    <row r="62" spans="1:11" x14ac:dyDescent="0.25">
      <c r="A62" s="1" t="s">
        <v>49</v>
      </c>
      <c r="B62" s="5" t="s">
        <v>50</v>
      </c>
      <c r="C62" s="4">
        <v>44473</v>
      </c>
      <c r="D62" s="5" t="s">
        <v>29</v>
      </c>
      <c r="E62" s="5" t="s">
        <v>34</v>
      </c>
      <c r="G62" s="7">
        <v>140.5</v>
      </c>
      <c r="K62" s="7">
        <f t="shared" si="0"/>
        <v>140.5</v>
      </c>
    </row>
    <row r="63" spans="1:11" x14ac:dyDescent="0.25">
      <c r="A63" s="1" t="s">
        <v>49</v>
      </c>
      <c r="B63" s="5" t="s">
        <v>50</v>
      </c>
      <c r="C63" s="4">
        <v>44601</v>
      </c>
      <c r="D63" s="5" t="s">
        <v>66</v>
      </c>
      <c r="E63" s="5" t="s">
        <v>34</v>
      </c>
      <c r="G63" s="7">
        <v>24.9</v>
      </c>
      <c r="K63" s="7">
        <f t="shared" si="0"/>
        <v>24.9</v>
      </c>
    </row>
    <row r="64" spans="1:11" x14ac:dyDescent="0.25">
      <c r="A64" s="1" t="s">
        <v>36</v>
      </c>
      <c r="B64" s="5" t="s">
        <v>50</v>
      </c>
      <c r="C64" s="1" t="s">
        <v>69</v>
      </c>
      <c r="D64" s="5" t="s">
        <v>45</v>
      </c>
      <c r="E64" s="5" t="s">
        <v>70</v>
      </c>
      <c r="J64" s="7">
        <v>218.68</v>
      </c>
      <c r="K64" s="7">
        <f t="shared" si="0"/>
        <v>218.68</v>
      </c>
    </row>
    <row r="65" spans="1:11" x14ac:dyDescent="0.25">
      <c r="A65" s="1" t="s">
        <v>36</v>
      </c>
      <c r="B65" s="5" t="s">
        <v>50</v>
      </c>
      <c r="C65" s="4" t="s">
        <v>72</v>
      </c>
      <c r="D65" s="5" t="s">
        <v>45</v>
      </c>
      <c r="E65" s="5" t="s">
        <v>71</v>
      </c>
      <c r="J65" s="7">
        <v>101.9</v>
      </c>
      <c r="K65" s="7">
        <f t="shared" si="0"/>
        <v>101.9</v>
      </c>
    </row>
    <row r="66" spans="1:11" x14ac:dyDescent="0.25">
      <c r="A66" s="1" t="s">
        <v>36</v>
      </c>
      <c r="B66" s="5" t="s">
        <v>50</v>
      </c>
      <c r="C66" s="4">
        <v>44496</v>
      </c>
      <c r="D66" s="5" t="s">
        <v>28</v>
      </c>
      <c r="E66" s="5" t="s">
        <v>71</v>
      </c>
      <c r="G66" s="7">
        <v>26.5</v>
      </c>
      <c r="K66" s="7">
        <f t="shared" si="0"/>
        <v>26.5</v>
      </c>
    </row>
    <row r="67" spans="1:11" x14ac:dyDescent="0.25">
      <c r="A67" s="1" t="s">
        <v>36</v>
      </c>
      <c r="B67" s="5" t="s">
        <v>50</v>
      </c>
      <c r="C67" s="4">
        <v>44504</v>
      </c>
      <c r="D67" s="5" t="s">
        <v>56</v>
      </c>
      <c r="E67" s="5" t="s">
        <v>55</v>
      </c>
      <c r="G67" s="7">
        <v>157</v>
      </c>
      <c r="K67" s="7">
        <f t="shared" ref="K67:K87" si="1">SUM(F67:J67)</f>
        <v>157</v>
      </c>
    </row>
    <row r="68" spans="1:11" x14ac:dyDescent="0.25">
      <c r="A68" s="1" t="s">
        <v>36</v>
      </c>
      <c r="B68" s="5" t="s">
        <v>50</v>
      </c>
      <c r="C68" s="4">
        <v>44504</v>
      </c>
      <c r="D68" s="5" t="s">
        <v>56</v>
      </c>
      <c r="E68" s="5" t="s">
        <v>55</v>
      </c>
      <c r="G68" s="7">
        <v>-136.30000000000001</v>
      </c>
      <c r="K68" s="7">
        <f t="shared" si="1"/>
        <v>-136.30000000000001</v>
      </c>
    </row>
    <row r="69" spans="1:11" x14ac:dyDescent="0.25">
      <c r="A69" s="1" t="s">
        <v>36</v>
      </c>
      <c r="B69" s="5" t="s">
        <v>50</v>
      </c>
      <c r="C69" s="1" t="s">
        <v>72</v>
      </c>
      <c r="D69" s="1" t="s">
        <v>45</v>
      </c>
      <c r="E69" s="1" t="s">
        <v>71</v>
      </c>
      <c r="J69" s="7">
        <v>-100.7</v>
      </c>
      <c r="K69" s="7">
        <f t="shared" si="1"/>
        <v>-100.7</v>
      </c>
    </row>
    <row r="70" spans="1:11" x14ac:dyDescent="0.25">
      <c r="A70" s="1" t="s">
        <v>11</v>
      </c>
      <c r="B70" s="5" t="s">
        <v>50</v>
      </c>
      <c r="C70" s="1" t="s">
        <v>73</v>
      </c>
      <c r="D70" s="5" t="s">
        <v>74</v>
      </c>
      <c r="E70" s="5" t="s">
        <v>75</v>
      </c>
      <c r="G70" s="7">
        <v>57</v>
      </c>
      <c r="K70" s="7">
        <f t="shared" si="1"/>
        <v>57</v>
      </c>
    </row>
    <row r="71" spans="1:11" x14ac:dyDescent="0.25">
      <c r="A71" s="1" t="s">
        <v>11</v>
      </c>
      <c r="B71" s="5" t="s">
        <v>50</v>
      </c>
      <c r="C71" s="4">
        <v>44460</v>
      </c>
      <c r="D71" s="5" t="s">
        <v>76</v>
      </c>
      <c r="E71" s="5" t="s">
        <v>77</v>
      </c>
      <c r="G71" s="7">
        <v>26.4</v>
      </c>
      <c r="K71" s="7">
        <f t="shared" si="1"/>
        <v>26.4</v>
      </c>
    </row>
    <row r="72" spans="1:11" x14ac:dyDescent="0.25">
      <c r="A72" s="1" t="s">
        <v>11</v>
      </c>
      <c r="B72" s="5" t="s">
        <v>50</v>
      </c>
      <c r="C72" s="4">
        <v>44496</v>
      </c>
      <c r="D72" s="5" t="s">
        <v>45</v>
      </c>
      <c r="E72" s="5" t="s">
        <v>71</v>
      </c>
      <c r="G72" s="7">
        <v>62.8</v>
      </c>
      <c r="K72" s="7">
        <f t="shared" si="1"/>
        <v>62.8</v>
      </c>
    </row>
    <row r="73" spans="1:11" x14ac:dyDescent="0.25">
      <c r="A73" s="1" t="s">
        <v>11</v>
      </c>
      <c r="B73" s="5" t="s">
        <v>50</v>
      </c>
      <c r="C73" s="4">
        <v>44504</v>
      </c>
      <c r="D73" s="5" t="s">
        <v>56</v>
      </c>
      <c r="E73" s="5" t="s">
        <v>55</v>
      </c>
      <c r="G73" s="7">
        <v>158</v>
      </c>
      <c r="K73" s="7">
        <f t="shared" si="1"/>
        <v>158</v>
      </c>
    </row>
    <row r="74" spans="1:11" x14ac:dyDescent="0.25">
      <c r="A74" s="1" t="s">
        <v>11</v>
      </c>
      <c r="B74" s="5" t="s">
        <v>50</v>
      </c>
      <c r="C74" s="4">
        <v>44522</v>
      </c>
      <c r="D74" s="5" t="s">
        <v>29</v>
      </c>
      <c r="E74" s="5" t="s">
        <v>26</v>
      </c>
      <c r="G74" s="7">
        <v>27.1</v>
      </c>
      <c r="K74" s="7">
        <f t="shared" si="1"/>
        <v>27.1</v>
      </c>
    </row>
    <row r="75" spans="1:11" x14ac:dyDescent="0.25">
      <c r="A75" s="1" t="s">
        <v>11</v>
      </c>
      <c r="B75" s="5" t="s">
        <v>50</v>
      </c>
      <c r="C75" s="1" t="s">
        <v>78</v>
      </c>
      <c r="D75" s="5" t="s">
        <v>29</v>
      </c>
      <c r="E75" s="5" t="s">
        <v>26</v>
      </c>
      <c r="G75" s="7">
        <v>39.799999999999997</v>
      </c>
      <c r="K75" s="7">
        <f t="shared" si="1"/>
        <v>39.799999999999997</v>
      </c>
    </row>
    <row r="76" spans="1:11" x14ac:dyDescent="0.25">
      <c r="A76" s="1" t="s">
        <v>11</v>
      </c>
      <c r="B76" s="5" t="s">
        <v>50</v>
      </c>
      <c r="C76" s="1" t="s">
        <v>79</v>
      </c>
      <c r="D76" s="5" t="s">
        <v>80</v>
      </c>
      <c r="E76" s="5" t="s">
        <v>75</v>
      </c>
      <c r="G76" s="7">
        <v>70.5</v>
      </c>
      <c r="K76" s="7">
        <f t="shared" si="1"/>
        <v>70.5</v>
      </c>
    </row>
    <row r="77" spans="1:11" x14ac:dyDescent="0.25">
      <c r="A77" s="1" t="s">
        <v>11</v>
      </c>
      <c r="B77" s="5" t="s">
        <v>50</v>
      </c>
      <c r="C77" s="4">
        <v>44522</v>
      </c>
      <c r="D77" s="1" t="s">
        <v>29</v>
      </c>
      <c r="E77" s="1" t="s">
        <v>26</v>
      </c>
      <c r="G77" s="7">
        <v>-6.4</v>
      </c>
      <c r="K77" s="7">
        <f t="shared" si="1"/>
        <v>-6.4</v>
      </c>
    </row>
    <row r="78" spans="1:11" x14ac:dyDescent="0.25">
      <c r="A78" s="1" t="s">
        <v>11</v>
      </c>
      <c r="B78" s="5" t="s">
        <v>50</v>
      </c>
      <c r="C78" s="1" t="s">
        <v>81</v>
      </c>
      <c r="D78" s="5" t="s">
        <v>15</v>
      </c>
      <c r="E78" s="1" t="s">
        <v>82</v>
      </c>
      <c r="J78" s="7">
        <v>60.77</v>
      </c>
      <c r="K78" s="7">
        <f t="shared" si="1"/>
        <v>60.77</v>
      </c>
    </row>
    <row r="79" spans="1:11" x14ac:dyDescent="0.25">
      <c r="A79" s="1" t="s">
        <v>11</v>
      </c>
      <c r="B79" s="5" t="s">
        <v>50</v>
      </c>
      <c r="C79" s="1" t="s">
        <v>81</v>
      </c>
      <c r="D79" s="5" t="s">
        <v>15</v>
      </c>
      <c r="E79" s="1" t="s">
        <v>82</v>
      </c>
      <c r="G79" s="7">
        <v>209</v>
      </c>
      <c r="K79" s="7">
        <f t="shared" si="1"/>
        <v>209</v>
      </c>
    </row>
    <row r="80" spans="1:11" x14ac:dyDescent="0.25">
      <c r="A80" s="1" t="s">
        <v>11</v>
      </c>
      <c r="B80" s="5" t="s">
        <v>50</v>
      </c>
      <c r="C80" s="4">
        <v>44623</v>
      </c>
      <c r="D80" s="5" t="s">
        <v>83</v>
      </c>
      <c r="E80" s="5" t="s">
        <v>84</v>
      </c>
      <c r="G80" s="7">
        <v>40</v>
      </c>
      <c r="K80" s="7">
        <f t="shared" si="1"/>
        <v>40</v>
      </c>
    </row>
    <row r="81" spans="1:11" x14ac:dyDescent="0.25">
      <c r="A81" s="1" t="s">
        <v>11</v>
      </c>
      <c r="B81" s="5" t="s">
        <v>50</v>
      </c>
      <c r="C81" s="4">
        <v>44623</v>
      </c>
      <c r="D81" s="5" t="s">
        <v>83</v>
      </c>
      <c r="E81" s="5" t="s">
        <v>84</v>
      </c>
      <c r="G81" s="7">
        <v>40</v>
      </c>
      <c r="K81" s="7">
        <f t="shared" si="1"/>
        <v>40</v>
      </c>
    </row>
    <row r="82" spans="1:11" x14ac:dyDescent="0.25">
      <c r="A82" s="1" t="s">
        <v>35</v>
      </c>
      <c r="B82" s="5" t="s">
        <v>50</v>
      </c>
      <c r="C82" s="4">
        <v>44468</v>
      </c>
      <c r="D82" s="5" t="s">
        <v>39</v>
      </c>
      <c r="E82" s="5" t="s">
        <v>34</v>
      </c>
      <c r="G82" s="7">
        <v>31.9</v>
      </c>
      <c r="K82" s="7">
        <f t="shared" si="1"/>
        <v>31.9</v>
      </c>
    </row>
    <row r="83" spans="1:11" x14ac:dyDescent="0.25">
      <c r="A83" s="1" t="s">
        <v>35</v>
      </c>
      <c r="B83" s="5" t="s">
        <v>50</v>
      </c>
      <c r="C83" s="4">
        <v>44496</v>
      </c>
      <c r="D83" s="5" t="s">
        <v>45</v>
      </c>
      <c r="E83" s="1" t="s">
        <v>71</v>
      </c>
      <c r="J83" s="7">
        <v>96.2</v>
      </c>
      <c r="K83" s="7">
        <f t="shared" si="1"/>
        <v>96.2</v>
      </c>
    </row>
    <row r="84" spans="1:11" x14ac:dyDescent="0.25">
      <c r="A84" s="1" t="s">
        <v>35</v>
      </c>
      <c r="B84" s="5" t="s">
        <v>50</v>
      </c>
      <c r="C84" s="4">
        <v>44496</v>
      </c>
      <c r="D84" s="5" t="s">
        <v>45</v>
      </c>
      <c r="E84" s="1" t="s">
        <v>71</v>
      </c>
      <c r="G84" s="7">
        <v>122.2</v>
      </c>
      <c r="K84" s="7">
        <f t="shared" si="1"/>
        <v>122.2</v>
      </c>
    </row>
    <row r="85" spans="1:11" x14ac:dyDescent="0.25">
      <c r="A85" s="1" t="s">
        <v>35</v>
      </c>
      <c r="B85" s="5" t="s">
        <v>50</v>
      </c>
      <c r="C85" s="1" t="s">
        <v>85</v>
      </c>
      <c r="D85" s="5" t="s">
        <v>86</v>
      </c>
      <c r="E85" s="5" t="s">
        <v>87</v>
      </c>
      <c r="G85" s="7">
        <v>34.4</v>
      </c>
      <c r="K85" s="7">
        <f t="shared" si="1"/>
        <v>34.4</v>
      </c>
    </row>
    <row r="86" spans="1:11" x14ac:dyDescent="0.25">
      <c r="A86" s="1" t="s">
        <v>35</v>
      </c>
      <c r="B86" s="5" t="s">
        <v>50</v>
      </c>
      <c r="C86" s="4">
        <v>44523</v>
      </c>
      <c r="D86" s="5" t="s">
        <v>29</v>
      </c>
      <c r="E86" s="5" t="s">
        <v>26</v>
      </c>
      <c r="G86" s="7">
        <v>28.1</v>
      </c>
      <c r="K86" s="7">
        <f t="shared" si="1"/>
        <v>28.1</v>
      </c>
    </row>
    <row r="87" spans="1:11" x14ac:dyDescent="0.25">
      <c r="A87" s="1" t="s">
        <v>35</v>
      </c>
      <c r="B87" s="5" t="s">
        <v>50</v>
      </c>
      <c r="C87" s="4">
        <v>44620</v>
      </c>
      <c r="D87" s="5" t="s">
        <v>86</v>
      </c>
      <c r="E87" s="5" t="s">
        <v>87</v>
      </c>
      <c r="G87" s="7">
        <v>73.3</v>
      </c>
      <c r="K87" s="7">
        <f t="shared" si="1"/>
        <v>73.3</v>
      </c>
    </row>
  </sheetData>
  <autoFilter ref="A1:K87" xr:uid="{C95339C3-983B-4A3C-A773-5A28D9A09D5A}"/>
  <phoneticPr fontId="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476ede1-e129-4612-b269-9e15159687bd">
      <Terms xmlns="http://schemas.microsoft.com/office/infopath/2007/PartnerControls"/>
    </lcf76f155ced4ddcb4097134ff3c332f>
    <TaxCatchAll xmlns="50882fb6-7b37-4016-bc4e-645c0637b088" xsi:nil="true"/>
    <DateLastModified xmlns="3476ede1-e129-4612-b269-9e15159687bd" xsi:nil="true"/>
    <SharedWithUsers xmlns="ddc4070f-94cf-4088-b745-a4ea7c2210bb">
      <UserInfo>
        <DisplayName>Lauren Joseph</DisplayName>
        <AccountId>198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2BFFCE0506E146954BC4A739966690" ma:contentTypeVersion="17" ma:contentTypeDescription="Create a new document." ma:contentTypeScope="" ma:versionID="fda94a34c89ce2ac69670155a88e88fe">
  <xsd:schema xmlns:xsd="http://www.w3.org/2001/XMLSchema" xmlns:xs="http://www.w3.org/2001/XMLSchema" xmlns:p="http://schemas.microsoft.com/office/2006/metadata/properties" xmlns:ns2="3476ede1-e129-4612-b269-9e15159687bd" xmlns:ns3="ddc4070f-94cf-4088-b745-a4ea7c2210bb" xmlns:ns4="50882fb6-7b37-4016-bc4e-645c0637b088" targetNamespace="http://schemas.microsoft.com/office/2006/metadata/properties" ma:root="true" ma:fieldsID="33b1faec8819de0b9d80c169c66536bc" ns2:_="" ns3:_="" ns4:_="">
    <xsd:import namespace="3476ede1-e129-4612-b269-9e15159687bd"/>
    <xsd:import namespace="ddc4070f-94cf-4088-b745-a4ea7c2210bb"/>
    <xsd:import namespace="50882fb6-7b37-4016-bc4e-645c0637b0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DateLastModified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76ede1-e129-4612-b269-9e15159687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DateLastModified" ma:index="20" nillable="true" ma:displayName="Date Last Modified" ma:description="date items were last modified" ma:format="DateOnly" ma:internalName="DateLastModified">
      <xsd:simpleType>
        <xsd:restriction base="dms:DateTim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8c631306-648b-4820-82d0-96e9415871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c4070f-94cf-4088-b745-a4ea7c2210b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882fb6-7b37-4016-bc4e-645c0637b088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c2726180-ed01-429f-87b5-763a7e299fb7}" ma:internalName="TaxCatchAll" ma:showField="CatchAllData" ma:web="ddc4070f-94cf-4088-b745-a4ea7c2210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DC9CA1-93CC-4462-B107-FB024B5B83F9}">
  <ds:schemaRefs>
    <ds:schemaRef ds:uri="http://purl.org/dc/elements/1.1/"/>
    <ds:schemaRef ds:uri="http://purl.org/dc/dcmitype/"/>
    <ds:schemaRef ds:uri="http://schemas.microsoft.com/office/2006/metadata/properties"/>
    <ds:schemaRef ds:uri="50882fb6-7b37-4016-bc4e-645c0637b088"/>
    <ds:schemaRef ds:uri="http://schemas.microsoft.com/office/2006/documentManagement/types"/>
    <ds:schemaRef ds:uri="http://www.w3.org/XML/1998/namespace"/>
    <ds:schemaRef ds:uri="ddc4070f-94cf-4088-b745-a4ea7c2210bb"/>
    <ds:schemaRef ds:uri="http://schemas.microsoft.com/office/infopath/2007/PartnerControls"/>
    <ds:schemaRef ds:uri="http://schemas.openxmlformats.org/package/2006/metadata/core-properties"/>
    <ds:schemaRef ds:uri="3476ede1-e129-4612-b269-9e15159687bd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DC60A41-6C7C-414D-9CF6-5E55A61E6A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8740B9-36F7-44EB-859A-719705E0C3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76ede1-e129-4612-b269-9e15159687bd"/>
    <ds:schemaRef ds:uri="ddc4070f-94cf-4088-b745-a4ea7c2210bb"/>
    <ds:schemaRef ds:uri="50882fb6-7b37-4016-bc4e-645c0637b0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Springle</dc:creator>
  <cp:lastModifiedBy>Lauren Joseph</cp:lastModifiedBy>
  <dcterms:created xsi:type="dcterms:W3CDTF">2022-08-18T12:57:36Z</dcterms:created>
  <dcterms:modified xsi:type="dcterms:W3CDTF">2022-08-30T09:15:28Z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0x010100372BFFCE0506E146954BC4A739966690</vt:lpwstr>
  </property>
</Properties>
</file>